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I13" i="1"/>
  <c r="H13" i="1"/>
  <c r="G13" i="1"/>
  <c r="F13" i="1"/>
  <c r="G30" i="1" l="1"/>
  <c r="I30" i="1"/>
  <c r="F30" i="1"/>
  <c r="H30" i="1"/>
  <c r="J30" i="1"/>
</calcChain>
</file>

<file path=xl/sharedStrings.xml><?xml version="1.0" encoding="utf-8"?>
<sst xmlns="http://schemas.openxmlformats.org/spreadsheetml/2006/main" count="63" uniqueCount="55">
  <si>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</si>
  <si>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</si>
  <si>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</si>
  <si>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</si>
  <si>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</si>
  <si>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</si>
  <si>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</si>
  <si>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</si>
  <si>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</si>
  <si>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</si>
  <si>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</si>
  <si>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</si>
  <si>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</si>
  <si>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</si>
  <si>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</si>
  <si>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</si>
  <si>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</si>
  <si>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</si>
  <si>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</si>
  <si>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</si>
  <si>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</si>
  <si>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</si>
  <si>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</si>
  <si>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</si>
  <si>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</si>
  <si>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</si>
  <si>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</si>
  <si>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</si>
  <si>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</si>
  <si>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</si>
  <si>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</si>
  <si>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</si>
  <si>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1 блюдо</t>
  </si>
  <si>
    <t>2 блюдо</t>
  </si>
  <si>
    <t>Рагу из мяса птицы(курица)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</si>
  <si>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</si>
  <si>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</si>
  <si>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</si>
  <si>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</si>
  <si>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</si>
  <si>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</si>
  <si>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Итого за день:</t>
  </si>
  <si>
    <t>Чай с лимоном</t>
  </si>
  <si>
    <t>соус</t>
  </si>
  <si>
    <t>Каша овсяная молочная</t>
  </si>
  <si>
    <t>Соус ягодный (клубника)</t>
  </si>
  <si>
    <t>Рассольник ленинградский с курицей</t>
  </si>
  <si>
    <t>Напиток клубничный</t>
  </si>
  <si>
    <t>12-16 лет</t>
  </si>
  <si>
    <t>директор</t>
  </si>
  <si>
    <t>А.В.Белякова</t>
  </si>
  <si>
    <t>МБОУ Одинцовская СОШ №8</t>
  </si>
  <si>
    <t>Салат из огурцов и помидор</t>
  </si>
  <si>
    <t>Паста карбонара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</si>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</sst>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M7" sqref="M7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5" t="s">
        <v>51</v>
      </c>
      <c r="D1" s="46"/>
      <c r="E1" s="46"/>
      <c r="F1" s="3" t="s">
        <v>1</v>
      </c>
      <c r="G1" s="1" t="s">
        <v>2</v>
      </c>
      <c r="H1" s="47" t="s">
        <v>49</v>
      </c>
      <c r="I1" s="47"/>
      <c r="J1" s="47"/>
      <c r="K1" s="47"/>
    </row>
    <row r="2" spans="1:12" ht="18">
      <c r="A2" s="4" t="s">
        <v>3</v>
      </c>
      <c r="C2" s="1"/>
      <c r="G2" s="1" t="s">
        <v>4</v>
      </c>
      <c r="H2" s="47" t="s">
        <v>50</v>
      </c>
      <c r="I2" s="47"/>
      <c r="J2" s="47"/>
      <c r="K2" s="47"/>
    </row>
    <row r="3" spans="1:12" ht="17.25" customHeight="1">
      <c r="A3" s="5" t="s">
        <v>5</v>
      </c>
      <c r="C3" s="1"/>
      <c r="D3" s="6"/>
      <c r="E3" s="7" t="s">
        <v>48</v>
      </c>
      <c r="G3" s="1" t="s">
        <v>6</v>
      </c>
      <c r="H3" s="8">
        <v>18</v>
      </c>
      <c r="I3" s="8">
        <v>3</v>
      </c>
      <c r="J3" s="37">
        <v>2024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2</v>
      </c>
      <c r="B6" s="14">
        <v>6</v>
      </c>
      <c r="C6" s="15" t="s">
        <v>22</v>
      </c>
      <c r="D6" s="16" t="s">
        <v>23</v>
      </c>
      <c r="E6" s="17" t="s">
        <v>44</v>
      </c>
      <c r="F6" s="18">
        <v>250</v>
      </c>
      <c r="G6" s="18">
        <v>9.89</v>
      </c>
      <c r="H6" s="18">
        <v>7.06</v>
      </c>
      <c r="I6" s="18">
        <v>35.43</v>
      </c>
      <c r="J6" s="18">
        <v>244</v>
      </c>
      <c r="K6" s="39">
        <v>360</v>
      </c>
      <c r="L6" s="18"/>
    </row>
    <row r="7" spans="1:12" ht="15">
      <c r="A7" s="19"/>
      <c r="B7" s="20"/>
      <c r="C7" s="21"/>
      <c r="D7" s="44" t="s">
        <v>43</v>
      </c>
      <c r="E7" s="22" t="s">
        <v>45</v>
      </c>
      <c r="F7" s="23">
        <v>30</v>
      </c>
      <c r="G7" s="23">
        <v>0.5</v>
      </c>
      <c r="H7" s="23">
        <v>0.03</v>
      </c>
      <c r="I7" s="23">
        <v>11.83</v>
      </c>
      <c r="J7" s="23">
        <v>68</v>
      </c>
      <c r="K7" s="40">
        <v>378</v>
      </c>
      <c r="L7" s="23"/>
    </row>
    <row r="8" spans="1:12" ht="15">
      <c r="A8" s="19"/>
      <c r="B8" s="20"/>
      <c r="C8" s="21"/>
      <c r="D8" s="24" t="s">
        <v>26</v>
      </c>
      <c r="E8" s="22" t="s">
        <v>42</v>
      </c>
      <c r="F8" s="23">
        <v>200</v>
      </c>
      <c r="G8" s="23">
        <v>0.25</v>
      </c>
      <c r="H8" s="23">
        <v>0.06</v>
      </c>
      <c r="I8" s="23">
        <v>10.199999999999999</v>
      </c>
      <c r="J8" s="23">
        <v>42</v>
      </c>
      <c r="K8" s="40">
        <v>423</v>
      </c>
      <c r="L8" s="23"/>
    </row>
    <row r="9" spans="1:12" ht="15">
      <c r="A9" s="19"/>
      <c r="B9" s="20"/>
      <c r="C9" s="21"/>
      <c r="D9" s="24" t="s">
        <v>27</v>
      </c>
      <c r="E9" s="22" t="s">
        <v>28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24</v>
      </c>
      <c r="E10" s="22" t="s">
        <v>25</v>
      </c>
      <c r="F10" s="23">
        <v>10</v>
      </c>
      <c r="G10" s="23">
        <v>0.08</v>
      </c>
      <c r="H10" s="23">
        <v>7.2</v>
      </c>
      <c r="I10" s="23">
        <v>0.08</v>
      </c>
      <c r="J10" s="23">
        <v>74.900000000000006</v>
      </c>
      <c r="K10" s="40">
        <v>13</v>
      </c>
      <c r="L10" s="23"/>
    </row>
    <row r="11" spans="1:12" ht="15">
      <c r="A11" s="19"/>
      <c r="B11" s="20"/>
      <c r="C11" s="21"/>
      <c r="D11" s="44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4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29</v>
      </c>
      <c r="E13" s="29"/>
      <c r="F13" s="30">
        <f t="shared" ref="F13:J13" si="0">SUM(F6:F12)</f>
        <v>550</v>
      </c>
      <c r="G13" s="30">
        <f t="shared" si="0"/>
        <v>14.72</v>
      </c>
      <c r="H13" s="30">
        <f t="shared" si="0"/>
        <v>17.05</v>
      </c>
      <c r="I13" s="30">
        <f t="shared" si="0"/>
        <v>88.14</v>
      </c>
      <c r="J13" s="30">
        <f t="shared" si="0"/>
        <v>593.29999999999995</v>
      </c>
      <c r="K13" s="41"/>
      <c r="L13" s="30">
        <v>74.83</v>
      </c>
    </row>
    <row r="14" spans="1:12" ht="15">
      <c r="A14" s="31">
        <f>A6</f>
        <v>2</v>
      </c>
      <c r="B14" s="32">
        <f>B6</f>
        <v>6</v>
      </c>
      <c r="C14" s="33" t="s">
        <v>30</v>
      </c>
      <c r="D14" s="24" t="s">
        <v>31</v>
      </c>
      <c r="E14" s="22" t="s">
        <v>52</v>
      </c>
      <c r="F14" s="23">
        <v>100</v>
      </c>
      <c r="G14" s="23">
        <v>0.96</v>
      </c>
      <c r="H14" s="23">
        <v>10.17</v>
      </c>
      <c r="I14" s="23">
        <v>3.5</v>
      </c>
      <c r="J14" s="23">
        <v>90.45</v>
      </c>
      <c r="K14" s="40">
        <v>79</v>
      </c>
      <c r="L14" s="23"/>
    </row>
    <row r="15" spans="1:12" ht="15">
      <c r="A15" s="19"/>
      <c r="B15" s="20"/>
      <c r="C15" s="21"/>
      <c r="D15" s="24" t="s">
        <v>32</v>
      </c>
      <c r="E15" s="22" t="s">
        <v>46</v>
      </c>
      <c r="F15" s="23">
        <v>250</v>
      </c>
      <c r="G15" s="23">
        <v>2.94</v>
      </c>
      <c r="H15" s="23">
        <v>10.119999999999999</v>
      </c>
      <c r="I15" s="23">
        <v>25.4</v>
      </c>
      <c r="J15" s="23">
        <v>108</v>
      </c>
      <c r="K15" s="40">
        <v>122</v>
      </c>
      <c r="L15" s="23"/>
    </row>
    <row r="16" spans="1:12" ht="15">
      <c r="A16" s="19"/>
      <c r="B16" s="20"/>
      <c r="C16" s="21"/>
      <c r="D16" s="24" t="s">
        <v>33</v>
      </c>
      <c r="E16" s="22" t="s">
        <v>53</v>
      </c>
      <c r="F16" s="23">
        <v>200</v>
      </c>
      <c r="G16" s="23">
        <v>17.93</v>
      </c>
      <c r="H16" s="23">
        <v>8.8000000000000007</v>
      </c>
      <c r="I16" s="23">
        <v>27</v>
      </c>
      <c r="J16" s="23">
        <v>106</v>
      </c>
      <c r="K16" s="40">
        <v>590</v>
      </c>
      <c r="L16" s="23"/>
    </row>
    <row r="17" spans="1:12" ht="15">
      <c r="A17" s="19"/>
      <c r="B17" s="20"/>
      <c r="C17" s="21"/>
      <c r="D17" s="24" t="s">
        <v>35</v>
      </c>
      <c r="E17" s="22" t="s">
        <v>36</v>
      </c>
      <c r="F17" s="23">
        <v>180</v>
      </c>
      <c r="G17" s="23">
        <v>0.4</v>
      </c>
      <c r="H17" s="23">
        <v>0.04</v>
      </c>
      <c r="I17" s="23">
        <v>16</v>
      </c>
      <c r="J17" s="23">
        <v>76</v>
      </c>
      <c r="K17" s="40">
        <v>820</v>
      </c>
      <c r="L17" s="23"/>
    </row>
    <row r="18" spans="1:12" ht="15">
      <c r="A18" s="19"/>
      <c r="B18" s="20"/>
      <c r="C18" s="21"/>
      <c r="D18" s="24" t="s">
        <v>37</v>
      </c>
      <c r="E18" s="22" t="s">
        <v>28</v>
      </c>
      <c r="F18" s="23">
        <v>20</v>
      </c>
      <c r="G18" s="23">
        <v>2</v>
      </c>
      <c r="H18" s="23">
        <v>0.9</v>
      </c>
      <c r="I18" s="23">
        <v>10.199999999999999</v>
      </c>
      <c r="J18" s="23">
        <v>54.8</v>
      </c>
      <c r="K18" s="40">
        <v>18</v>
      </c>
      <c r="L18" s="23"/>
    </row>
    <row r="19" spans="1:12" ht="15">
      <c r="A19" s="19"/>
      <c r="B19" s="20"/>
      <c r="C19" s="21"/>
      <c r="D19" s="24" t="s">
        <v>38</v>
      </c>
      <c r="E19" s="22" t="s">
        <v>39</v>
      </c>
      <c r="F19" s="23">
        <v>40</v>
      </c>
      <c r="G19" s="23">
        <v>3</v>
      </c>
      <c r="H19" s="23">
        <v>1</v>
      </c>
      <c r="I19" s="23">
        <v>17</v>
      </c>
      <c r="J19" s="23">
        <v>103.6</v>
      </c>
      <c r="K19" s="40">
        <v>19</v>
      </c>
      <c r="L19" s="23"/>
    </row>
    <row r="20" spans="1:12" ht="15">
      <c r="A20" s="19"/>
      <c r="B20" s="20"/>
      <c r="C20" s="21"/>
      <c r="D20" s="24"/>
      <c r="E20" s="22"/>
      <c r="F20" s="23"/>
      <c r="G20" s="23"/>
      <c r="H20" s="23"/>
      <c r="I20" s="23"/>
      <c r="J20" s="23"/>
      <c r="K20" s="40"/>
      <c r="L20" s="23"/>
    </row>
    <row r="21" spans="1:12" ht="15">
      <c r="A21" s="19"/>
      <c r="B21" s="20"/>
      <c r="C21" s="21"/>
      <c r="D21" s="44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4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29</v>
      </c>
      <c r="E23" s="29"/>
      <c r="F23" s="30">
        <f t="shared" ref="F23:J23" si="1">SUM(F14:F22)</f>
        <v>790</v>
      </c>
      <c r="G23" s="30">
        <f t="shared" si="1"/>
        <v>27.229999999999997</v>
      </c>
      <c r="H23" s="30">
        <f t="shared" si="1"/>
        <v>31.029999999999998</v>
      </c>
      <c r="I23" s="30">
        <f t="shared" si="1"/>
        <v>99.100000000000009</v>
      </c>
      <c r="J23" s="30">
        <f t="shared" si="1"/>
        <v>538.85</v>
      </c>
      <c r="K23" s="41"/>
      <c r="L23" s="30">
        <v>101</v>
      </c>
    </row>
    <row r="24" spans="1:12" ht="15">
      <c r="A24" s="31">
        <f>A6</f>
        <v>2</v>
      </c>
      <c r="B24" s="32">
        <f>B6</f>
        <v>6</v>
      </c>
      <c r="C24" s="33" t="s">
        <v>40</v>
      </c>
      <c r="D24" s="24" t="s">
        <v>23</v>
      </c>
      <c r="E24" s="22" t="s">
        <v>34</v>
      </c>
      <c r="F24" s="23">
        <v>200</v>
      </c>
      <c r="G24" s="23">
        <v>12.67</v>
      </c>
      <c r="H24" s="23">
        <v>6.98</v>
      </c>
      <c r="I24" s="23">
        <v>17.7</v>
      </c>
      <c r="J24" s="23">
        <v>224</v>
      </c>
      <c r="K24" s="40">
        <v>242</v>
      </c>
      <c r="L24" s="23"/>
    </row>
    <row r="25" spans="1:12" ht="15">
      <c r="A25" s="19"/>
      <c r="B25" s="20"/>
      <c r="C25" s="21"/>
      <c r="D25" s="24" t="s">
        <v>31</v>
      </c>
      <c r="E25" s="22" t="s">
        <v>54</v>
      </c>
      <c r="F25" s="23">
        <v>100</v>
      </c>
      <c r="G25" s="23">
        <v>2.8</v>
      </c>
      <c r="H25" s="23">
        <v>0.3</v>
      </c>
      <c r="I25" s="23">
        <v>1.3</v>
      </c>
      <c r="J25" s="23">
        <v>16</v>
      </c>
      <c r="K25" s="40">
        <v>36</v>
      </c>
      <c r="L25" s="23"/>
    </row>
    <row r="26" spans="1:12" ht="15">
      <c r="A26" s="19"/>
      <c r="B26" s="20"/>
      <c r="C26" s="21"/>
      <c r="D26" s="24" t="s">
        <v>35</v>
      </c>
      <c r="E26" s="22" t="s">
        <v>47</v>
      </c>
      <c r="F26" s="23">
        <v>200</v>
      </c>
      <c r="G26" s="23">
        <v>0.01</v>
      </c>
      <c r="H26" s="23">
        <v>0</v>
      </c>
      <c r="I26" s="23">
        <v>13.66</v>
      </c>
      <c r="J26" s="23">
        <v>66</v>
      </c>
      <c r="K26" s="40">
        <v>476</v>
      </c>
      <c r="L26" s="23"/>
    </row>
    <row r="27" spans="1:12" ht="15">
      <c r="A27" s="19"/>
      <c r="B27" s="20"/>
      <c r="C27" s="21"/>
      <c r="D27" s="24" t="s">
        <v>27</v>
      </c>
      <c r="E27" s="22" t="s">
        <v>28</v>
      </c>
      <c r="F27" s="23">
        <v>60</v>
      </c>
      <c r="G27" s="23">
        <v>4</v>
      </c>
      <c r="H27" s="23">
        <v>2.7</v>
      </c>
      <c r="I27" s="23">
        <v>30.6</v>
      </c>
      <c r="J27" s="23">
        <v>164.4</v>
      </c>
      <c r="K27" s="40">
        <v>18</v>
      </c>
      <c r="L27" s="23"/>
    </row>
    <row r="28" spans="1:12" ht="15">
      <c r="A28" s="19"/>
      <c r="B28" s="20"/>
      <c r="C28" s="21"/>
      <c r="D28" s="24"/>
      <c r="E28" s="22"/>
      <c r="F28" s="23"/>
      <c r="G28" s="23"/>
      <c r="H28" s="23"/>
      <c r="I28" s="23"/>
      <c r="J28" s="23"/>
      <c r="K28" s="40"/>
      <c r="L28" s="23"/>
    </row>
    <row r="29" spans="1:12" ht="15">
      <c r="A29" s="25"/>
      <c r="B29" s="26"/>
      <c r="C29" s="27"/>
      <c r="D29" s="28" t="s">
        <v>29</v>
      </c>
      <c r="E29" s="29"/>
      <c r="F29" s="30">
        <f>SUM(F24:F28)</f>
        <v>560</v>
      </c>
      <c r="G29" s="30">
        <f>SUM(G24:G28)</f>
        <v>19.479999999999997</v>
      </c>
      <c r="H29" s="30">
        <f>SUM(H24:H28)</f>
        <v>9.98</v>
      </c>
      <c r="I29" s="30">
        <f>SUM(I24:I28)</f>
        <v>63.26</v>
      </c>
      <c r="J29" s="30">
        <f>SUM(J24:J28)</f>
        <v>470.4</v>
      </c>
      <c r="K29" s="41"/>
      <c r="L29" s="30">
        <v>74.83</v>
      </c>
    </row>
    <row r="30" spans="1:12" ht="15.75" customHeight="1" thickBot="1">
      <c r="A30" s="34">
        <f>A6</f>
        <v>2</v>
      </c>
      <c r="B30" s="35">
        <f>B6</f>
        <v>6</v>
      </c>
      <c r="C30" s="48" t="s">
        <v>41</v>
      </c>
      <c r="D30" s="49"/>
      <c r="E30" s="36"/>
      <c r="F30" s="42">
        <f>F13+F23+F29</f>
        <v>1900</v>
      </c>
      <c r="G30" s="42">
        <f>G13+G23+G29</f>
        <v>61.429999999999993</v>
      </c>
      <c r="H30" s="42">
        <f>H13+H23+H29</f>
        <v>58.06</v>
      </c>
      <c r="I30" s="42">
        <f>I13+I23+I29</f>
        <v>250.5</v>
      </c>
      <c r="J30" s="42">
        <f>J13+J23+J29</f>
        <v>1602.5500000000002</v>
      </c>
      <c r="K30" s="43"/>
      <c r="L30" s="42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2024-03-24T07:35:18Z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